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9320" windowHeight="15180" tabRatio="500" activeTab="0"/>
  </bookViews>
  <sheets>
    <sheet name="Mkting Plan Financials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<sst xmlns="http://schemas.openxmlformats.org/spreadsheetml/2006/main" count="31" uniqueCount="29">
  <si>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Business Cards</t>
  </si>
  <si>
    <t>Marketing Plan Financials</t>
  </si>
  <si>
    <t>Postcards</t>
  </si>
  <si>
    <t>"Plant a Seed" Promo Kit Campaign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</si>
  <si>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</si>
  <si>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</si>
  <si>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</si>
  <si>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</si>
  <si>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</si>
  <si>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</si>
  <si>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</si>
  <si>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</si>
  <si>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</si>
  <si>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</si>
  <si>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</si>
  <si>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</si>
  <si>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</si>
  <si>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</si>
  <si>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Identification &amp; Promotional Materials</t>
  </si>
  <si>
    <t>Total:</t>
  </si>
  <si>
    <t>Promotional Campaign</t>
  </si>
  <si>
    <t>Advertising Campaign</t>
  </si>
  <si>
    <t>MONTHLY TOTALS:</t>
  </si>
  <si>
    <t>Facebook Advertising Campaign</t>
  </si>
  <si>
    <t>Website (domain and hosting with Doteasy)</t>
  </si>
  <si>
    <t>Seasonal Client Appreciation Cards</t>
  </si>
  <si>
    <t>Dovercourt Business Times</t>
  </si>
  <si>
    <t>Focus on Seaforth</t>
  </si>
  <si>
    <t>Dovercourt Home/Small Business Association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</si>
</sst>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$&quot;#,##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38" fontId="0" fillId="24" borderId="0" xfId="0" applyNumberFormat="1" applyFont="1" applyFill="1" applyBorder="1" applyAlignment="1">
      <alignment horizontal="center"/>
    </xf>
    <xf numFmtId="165" fontId="0" fillId="24" borderId="0" xfId="0" applyNumberFormat="1" applyFont="1" applyFill="1" applyBorder="1" applyAlignment="1">
      <alignment horizontal="right"/>
    </xf>
    <xf numFmtId="38" fontId="0" fillId="24" borderId="0" xfId="0" applyNumberFormat="1" applyFont="1" applyFill="1" applyBorder="1" applyAlignment="1">
      <alignment/>
    </xf>
    <xf numFmtId="0" fontId="19" fillId="25" borderId="0" xfId="0" applyNumberFormat="1" applyFont="1" applyFill="1" applyAlignment="1">
      <alignment/>
    </xf>
    <xf numFmtId="0" fontId="19" fillId="25" borderId="10" xfId="0" applyNumberFormat="1" applyFont="1" applyFill="1" applyBorder="1" applyAlignment="1">
      <alignment horizontal="right"/>
    </xf>
    <xf numFmtId="38" fontId="19" fillId="25" borderId="11" xfId="0" applyNumberFormat="1" applyFont="1" applyFill="1" applyBorder="1" applyAlignment="1">
      <alignment horizontal="center"/>
    </xf>
    <xf numFmtId="165" fontId="19" fillId="25" borderId="12" xfId="0" applyNumberFormat="1" applyFont="1" applyFill="1" applyBorder="1" applyAlignment="1">
      <alignment horizontal="center"/>
    </xf>
    <xf numFmtId="38" fontId="19" fillId="25" borderId="0" xfId="0" applyNumberFormat="1" applyFont="1" applyFill="1" applyAlignment="1">
      <alignment/>
    </xf>
    <xf numFmtId="0" fontId="19" fillId="24" borderId="0" xfId="0" applyFont="1" applyFill="1" applyAlignment="1">
      <alignment/>
    </xf>
    <xf numFmtId="0" fontId="19" fillId="20" borderId="13" xfId="0" applyFont="1" applyFill="1" applyBorder="1" applyAlignment="1">
      <alignment/>
    </xf>
    <xf numFmtId="38" fontId="0" fillId="20" borderId="14" xfId="0" applyNumberFormat="1" applyFont="1" applyFill="1" applyBorder="1" applyAlignment="1">
      <alignment/>
    </xf>
    <xf numFmtId="38" fontId="0" fillId="20" borderId="15" xfId="0" applyNumberFormat="1" applyFont="1" applyFill="1" applyBorder="1" applyAlignment="1">
      <alignment/>
    </xf>
    <xf numFmtId="165" fontId="19" fillId="20" borderId="16" xfId="0" applyNumberFormat="1" applyFont="1" applyFill="1" applyBorder="1" applyAlignment="1">
      <alignment/>
    </xf>
    <xf numFmtId="38" fontId="19" fillId="24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38" fontId="19" fillId="24" borderId="16" xfId="0" applyNumberFormat="1" applyFont="1" applyFill="1" applyBorder="1" applyAlignment="1">
      <alignment/>
    </xf>
    <xf numFmtId="38" fontId="0" fillId="24" borderId="0" xfId="0" applyNumberFormat="1" applyFont="1" applyFill="1" applyAlignment="1">
      <alignment/>
    </xf>
    <xf numFmtId="0" fontId="19" fillId="20" borderId="16" xfId="0" applyNumberFormat="1" applyFont="1" applyFill="1" applyBorder="1" applyAlignment="1">
      <alignment/>
    </xf>
    <xf numFmtId="0" fontId="0" fillId="24" borderId="13" xfId="0" applyFont="1" applyFill="1" applyBorder="1" applyAlignment="1">
      <alignment horizontal="left"/>
    </xf>
    <xf numFmtId="165" fontId="19" fillId="24" borderId="16" xfId="0" applyNumberFormat="1" applyFont="1" applyFill="1" applyBorder="1" applyAlignment="1">
      <alignment/>
    </xf>
    <xf numFmtId="172" fontId="0" fillId="24" borderId="0" xfId="0" applyNumberFormat="1" applyFont="1" applyFill="1" applyAlignment="1">
      <alignment/>
    </xf>
    <xf numFmtId="172" fontId="0" fillId="24" borderId="17" xfId="0" applyNumberFormat="1" applyFont="1" applyFill="1" applyBorder="1" applyAlignment="1">
      <alignment/>
    </xf>
    <xf numFmtId="0" fontId="19" fillId="25" borderId="0" xfId="0" applyFont="1" applyFill="1" applyAlignment="1">
      <alignment/>
    </xf>
    <xf numFmtId="165" fontId="19" fillId="25" borderId="18" xfId="0" applyNumberFormat="1" applyFont="1" applyFill="1" applyBorder="1" applyAlignment="1">
      <alignment/>
    </xf>
    <xf numFmtId="165" fontId="19" fillId="24" borderId="0" xfId="0" applyNumberFormat="1" applyFont="1" applyFill="1" applyAlignment="1">
      <alignment/>
    </xf>
    <xf numFmtId="0" fontId="0" fillId="0" borderId="19" xfId="0" applyFont="1" applyFill="1" applyBorder="1" applyAlignment="1">
      <alignment horizontal="left"/>
    </xf>
    <xf numFmtId="0" fontId="19" fillId="24" borderId="13" xfId="0" applyFont="1" applyFill="1" applyBorder="1" applyAlignment="1">
      <alignment horizontal="right"/>
    </xf>
    <xf numFmtId="0" fontId="20" fillId="20" borderId="13" xfId="0" applyFont="1" applyFill="1" applyBorder="1" applyAlignment="1">
      <alignment horizontal="right"/>
    </xf>
    <xf numFmtId="0" fontId="20" fillId="25" borderId="20" xfId="0" applyFont="1" applyFill="1" applyBorder="1" applyAlignment="1">
      <alignment horizontal="right"/>
    </xf>
    <xf numFmtId="170" fontId="0" fillId="24" borderId="15" xfId="44" applyFont="1" applyFill="1" applyBorder="1" applyAlignment="1">
      <alignment/>
    </xf>
    <xf numFmtId="170" fontId="19" fillId="24" borderId="15" xfId="44" applyFont="1" applyFill="1" applyBorder="1" applyAlignment="1">
      <alignment/>
    </xf>
    <xf numFmtId="170" fontId="19" fillId="24" borderId="16" xfId="44" applyFont="1" applyFill="1" applyBorder="1" applyAlignment="1">
      <alignment/>
    </xf>
    <xf numFmtId="170" fontId="19" fillId="25" borderId="21" xfId="0" applyNumberFormat="1" applyFont="1" applyFill="1" applyBorder="1" applyAlignment="1">
      <alignment/>
    </xf>
    <xf numFmtId="172" fontId="0" fillId="2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K25"/>
  <sheetViews>
    <sheetView tabSelected="1" zoomScalePageLayoutView="0" workbookViewId="0" topLeftCell="A1">
      <selection activeCell="J35" sqref="J35"/>
    </sheetView>
  </sheetViews>
  <sheetFormatPr defaultColWidth="9.140625" defaultRowHeight="12.75"/>
  <cols>
    <col min="1" max="1" width="3.00390625" style="17" customWidth="1"/>
    <col min="2" max="2" width="43.421875" style="17" bestFit="1" customWidth="1"/>
    <col min="3" max="4" width="10.00390625" style="19" bestFit="1" customWidth="1"/>
    <col min="5" max="5" width="11.421875" style="19" bestFit="1" customWidth="1"/>
    <col min="6" max="6" width="10.00390625" style="19" customWidth="1"/>
    <col min="7" max="12" width="11.421875" style="19" bestFit="1" customWidth="1"/>
    <col min="13" max="13" width="12.00390625" style="19" bestFit="1" customWidth="1"/>
    <col min="14" max="14" width="12.421875" style="19" bestFit="1" customWidth="1"/>
    <col min="15" max="15" width="13.00390625" style="27" bestFit="1" customWidth="1"/>
    <col min="16" max="16" width="12.7109375" style="19" bestFit="1" customWidth="1"/>
    <col min="17" max="37" width="11.421875" style="19" customWidth="1"/>
    <col min="38" max="16384" width="11.421875" style="17" customWidth="1"/>
  </cols>
  <sheetData>
    <row r="1" spans="2:37" s="1" customFormat="1" ht="18.75" thickBot="1">
      <c r="B1" s="2" t="s">
        <v>1</v>
      </c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2:37" s="6" customFormat="1" ht="12.75">
      <c r="B2" s="7" t="s">
        <v>4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9" t="s">
        <v>17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2:37" s="11" customFormat="1" ht="12.75">
      <c r="B3" s="12" t="s">
        <v>21</v>
      </c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2:15" ht="12.75">
      <c r="B4" s="28" t="s">
        <v>26</v>
      </c>
      <c r="C4" s="32"/>
      <c r="D4" s="32">
        <v>179</v>
      </c>
      <c r="E4" s="32"/>
      <c r="F4" s="32">
        <v>179</v>
      </c>
      <c r="G4" s="32"/>
      <c r="H4" s="32">
        <v>179</v>
      </c>
      <c r="I4" s="32"/>
      <c r="J4" s="32">
        <v>179</v>
      </c>
      <c r="K4" s="32"/>
      <c r="L4" s="32">
        <v>179</v>
      </c>
      <c r="M4" s="32"/>
      <c r="N4" s="32">
        <v>179</v>
      </c>
      <c r="O4" s="18">
        <f aca="true" t="shared" si="0" ref="O4:O9">SUM(C4:N4)</f>
        <v>1074</v>
      </c>
    </row>
    <row r="5" spans="2:15" ht="12.75">
      <c r="B5" s="28" t="s">
        <v>27</v>
      </c>
      <c r="C5" s="32">
        <v>110</v>
      </c>
      <c r="D5" s="32"/>
      <c r="E5" s="32">
        <v>110</v>
      </c>
      <c r="F5" s="32"/>
      <c r="G5" s="32">
        <v>110</v>
      </c>
      <c r="H5" s="32"/>
      <c r="I5" s="32">
        <v>110</v>
      </c>
      <c r="J5" s="32"/>
      <c r="K5" s="32">
        <v>110</v>
      </c>
      <c r="L5" s="32"/>
      <c r="M5" s="32">
        <v>110</v>
      </c>
      <c r="N5" s="32"/>
      <c r="O5" s="18">
        <f t="shared" si="0"/>
        <v>660</v>
      </c>
    </row>
    <row r="6" spans="2:15" ht="12.75">
      <c r="B6" s="28" t="s">
        <v>23</v>
      </c>
      <c r="C6" s="32">
        <v>150</v>
      </c>
      <c r="D6" s="32">
        <v>150</v>
      </c>
      <c r="E6" s="32">
        <v>150</v>
      </c>
      <c r="F6" s="32"/>
      <c r="G6" s="32"/>
      <c r="H6" s="32"/>
      <c r="I6" s="32"/>
      <c r="J6" s="32"/>
      <c r="K6" s="32"/>
      <c r="L6" s="32"/>
      <c r="M6" s="32"/>
      <c r="N6" s="32"/>
      <c r="O6" s="18">
        <f t="shared" si="0"/>
        <v>450</v>
      </c>
    </row>
    <row r="7" spans="2:15" ht="12.75">
      <c r="B7" s="28" t="s">
        <v>24</v>
      </c>
      <c r="C7" s="32">
        <v>26.21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8">
        <f t="shared" si="0"/>
        <v>26.21</v>
      </c>
    </row>
    <row r="8" spans="2:15" ht="12.75" hidden="1">
      <c r="B8" s="28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8">
        <f t="shared" si="0"/>
        <v>0</v>
      </c>
    </row>
    <row r="9" spans="2:15" ht="12.75">
      <c r="B9" s="29" t="s">
        <v>19</v>
      </c>
      <c r="C9" s="32">
        <f>SUM(C4:C8)</f>
        <v>286.21</v>
      </c>
      <c r="D9" s="32">
        <f aca="true" t="shared" si="1" ref="D9:N9">SUM(D4:D8)</f>
        <v>329</v>
      </c>
      <c r="E9" s="32">
        <f t="shared" si="1"/>
        <v>260</v>
      </c>
      <c r="F9" s="32">
        <f t="shared" si="1"/>
        <v>179</v>
      </c>
      <c r="G9" s="32">
        <f t="shared" si="1"/>
        <v>110</v>
      </c>
      <c r="H9" s="32">
        <f t="shared" si="1"/>
        <v>179</v>
      </c>
      <c r="I9" s="32">
        <f t="shared" si="1"/>
        <v>110</v>
      </c>
      <c r="J9" s="32">
        <f t="shared" si="1"/>
        <v>179</v>
      </c>
      <c r="K9" s="32">
        <f t="shared" si="1"/>
        <v>110</v>
      </c>
      <c r="L9" s="32">
        <f t="shared" si="1"/>
        <v>179</v>
      </c>
      <c r="M9" s="32">
        <f t="shared" si="1"/>
        <v>110</v>
      </c>
      <c r="N9" s="32">
        <f t="shared" si="1"/>
        <v>179</v>
      </c>
      <c r="O9" s="18">
        <f t="shared" si="0"/>
        <v>2210.21</v>
      </c>
    </row>
    <row r="10" spans="2:37" s="11" customFormat="1" ht="12.75">
      <c r="B10" s="12" t="s">
        <v>20</v>
      </c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20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spans="2:16" ht="12.75">
      <c r="B11" s="21" t="s">
        <v>28</v>
      </c>
      <c r="C11" s="32">
        <v>55</v>
      </c>
      <c r="D11" s="32">
        <v>15</v>
      </c>
      <c r="E11" s="32">
        <v>15</v>
      </c>
      <c r="F11" s="32">
        <v>15</v>
      </c>
      <c r="G11" s="32">
        <v>15</v>
      </c>
      <c r="H11" s="32">
        <v>15</v>
      </c>
      <c r="I11" s="32">
        <v>15</v>
      </c>
      <c r="J11" s="32">
        <v>15</v>
      </c>
      <c r="K11" s="32">
        <v>15</v>
      </c>
      <c r="L11" s="32">
        <v>15</v>
      </c>
      <c r="M11" s="32">
        <v>15</v>
      </c>
      <c r="N11" s="32"/>
      <c r="O11" s="22">
        <f aca="true" t="shared" si="2" ref="O11:O17">SUM(C11:N11)</f>
        <v>205</v>
      </c>
      <c r="P11" s="23"/>
    </row>
    <row r="12" spans="2:16" ht="12.75" hidden="1">
      <c r="B12" s="2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22">
        <f t="shared" si="2"/>
        <v>0</v>
      </c>
      <c r="P12" s="23"/>
    </row>
    <row r="13" spans="2:16" ht="12.75" hidden="1">
      <c r="B13" s="2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2">
        <f t="shared" si="2"/>
        <v>0</v>
      </c>
      <c r="P13" s="23"/>
    </row>
    <row r="14" spans="2:16" ht="12.75" hidden="1">
      <c r="B14" s="2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2">
        <f t="shared" si="2"/>
        <v>0</v>
      </c>
      <c r="P14" s="23"/>
    </row>
    <row r="15" spans="2:16" ht="12.75" hidden="1">
      <c r="B15" s="2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22">
        <f t="shared" si="2"/>
        <v>0</v>
      </c>
      <c r="P15" s="23"/>
    </row>
    <row r="16" spans="2:16" ht="12.75" hidden="1">
      <c r="B16" s="2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2">
        <f t="shared" si="2"/>
        <v>0</v>
      </c>
      <c r="P16" s="24"/>
    </row>
    <row r="17" spans="2:16" ht="12.75">
      <c r="B17" s="21" t="s">
        <v>25</v>
      </c>
      <c r="C17" s="32">
        <v>68.69</v>
      </c>
      <c r="D17" s="32"/>
      <c r="E17" s="32">
        <v>68.69</v>
      </c>
      <c r="F17" s="32"/>
      <c r="G17" s="32">
        <v>68.69</v>
      </c>
      <c r="H17" s="32"/>
      <c r="I17" s="32">
        <v>68.69</v>
      </c>
      <c r="J17" s="32"/>
      <c r="K17" s="32"/>
      <c r="L17" s="32">
        <v>68.69</v>
      </c>
      <c r="M17" s="32"/>
      <c r="N17" s="32"/>
      <c r="O17" s="22">
        <f t="shared" si="2"/>
        <v>343.45</v>
      </c>
      <c r="P17" s="36"/>
    </row>
    <row r="18" spans="2:37" s="11" customFormat="1" ht="12.75">
      <c r="B18" s="29" t="s">
        <v>19</v>
      </c>
      <c r="C18" s="33">
        <f>SUM(C11:C17)</f>
        <v>123.69</v>
      </c>
      <c r="D18" s="33">
        <f aca="true" t="shared" si="3" ref="D18:N18">SUM(D11:D17)</f>
        <v>15</v>
      </c>
      <c r="E18" s="33">
        <f t="shared" si="3"/>
        <v>83.69</v>
      </c>
      <c r="F18" s="33">
        <f t="shared" si="3"/>
        <v>15</v>
      </c>
      <c r="G18" s="33">
        <f t="shared" si="3"/>
        <v>83.69</v>
      </c>
      <c r="H18" s="33">
        <f t="shared" si="3"/>
        <v>15</v>
      </c>
      <c r="I18" s="33">
        <f t="shared" si="3"/>
        <v>83.69</v>
      </c>
      <c r="J18" s="33">
        <f t="shared" si="3"/>
        <v>15</v>
      </c>
      <c r="K18" s="33">
        <f t="shared" si="3"/>
        <v>15</v>
      </c>
      <c r="L18" s="33">
        <f t="shared" si="3"/>
        <v>83.69</v>
      </c>
      <c r="M18" s="33">
        <f t="shared" si="3"/>
        <v>15</v>
      </c>
      <c r="N18" s="33">
        <f t="shared" si="3"/>
        <v>0</v>
      </c>
      <c r="O18" s="22">
        <f>SUM(O11:O17)</f>
        <v>548.45</v>
      </c>
      <c r="P18" s="23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2:15" ht="12.75">
      <c r="B19" s="12" t="s">
        <v>18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5"/>
    </row>
    <row r="20" spans="2:15" ht="12.75">
      <c r="B20" s="21" t="s">
        <v>0</v>
      </c>
      <c r="C20" s="32">
        <v>65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4">
        <f>SUM(C20:N20)</f>
        <v>65</v>
      </c>
    </row>
    <row r="21" spans="2:15" ht="12.75">
      <c r="B21" s="21" t="s">
        <v>2</v>
      </c>
      <c r="C21" s="32">
        <v>120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4">
        <f>SUM(C21:N21)</f>
        <v>120</v>
      </c>
    </row>
    <row r="22" spans="2:15" ht="12.75">
      <c r="B22" s="21" t="s">
        <v>3</v>
      </c>
      <c r="C22" s="32">
        <v>175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4">
        <f>SUM(C22:N22)</f>
        <v>175</v>
      </c>
    </row>
    <row r="23" spans="2:15" ht="12.75">
      <c r="B23" s="29" t="s">
        <v>19</v>
      </c>
      <c r="C23" s="33">
        <f aca="true" t="shared" si="4" ref="C23:N23">SUM(C20:C22)</f>
        <v>360</v>
      </c>
      <c r="D23" s="33">
        <f t="shared" si="4"/>
        <v>0</v>
      </c>
      <c r="E23" s="33">
        <f t="shared" si="4"/>
        <v>0</v>
      </c>
      <c r="F23" s="33">
        <f t="shared" si="4"/>
        <v>0</v>
      </c>
      <c r="G23" s="33">
        <f t="shared" si="4"/>
        <v>0</v>
      </c>
      <c r="H23" s="33">
        <f t="shared" si="4"/>
        <v>0</v>
      </c>
      <c r="I23" s="33">
        <f t="shared" si="4"/>
        <v>0</v>
      </c>
      <c r="J23" s="33">
        <f t="shared" si="4"/>
        <v>0</v>
      </c>
      <c r="K23" s="33">
        <f t="shared" si="4"/>
        <v>0</v>
      </c>
      <c r="L23" s="33">
        <f t="shared" si="4"/>
        <v>0</v>
      </c>
      <c r="M23" s="33">
        <f t="shared" si="4"/>
        <v>0</v>
      </c>
      <c r="N23" s="33">
        <f t="shared" si="4"/>
        <v>0</v>
      </c>
      <c r="O23" s="34">
        <f>SUM(C23:N23)</f>
        <v>360</v>
      </c>
    </row>
    <row r="24" spans="2:15" ht="12.75">
      <c r="B24" s="30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5"/>
    </row>
    <row r="25" spans="2:37" s="25" customFormat="1" ht="13.5" thickBot="1">
      <c r="B25" s="31" t="s">
        <v>22</v>
      </c>
      <c r="C25" s="35">
        <f aca="true" t="shared" si="5" ref="C25:O25">C9+C18+C23</f>
        <v>769.9</v>
      </c>
      <c r="D25" s="35">
        <f t="shared" si="5"/>
        <v>344</v>
      </c>
      <c r="E25" s="35">
        <f t="shared" si="5"/>
        <v>343.69</v>
      </c>
      <c r="F25" s="35">
        <f t="shared" si="5"/>
        <v>194</v>
      </c>
      <c r="G25" s="35">
        <f t="shared" si="5"/>
        <v>193.69</v>
      </c>
      <c r="H25" s="35">
        <f t="shared" si="5"/>
        <v>194</v>
      </c>
      <c r="I25" s="35">
        <f t="shared" si="5"/>
        <v>193.69</v>
      </c>
      <c r="J25" s="35">
        <f t="shared" si="5"/>
        <v>194</v>
      </c>
      <c r="K25" s="35">
        <f t="shared" si="5"/>
        <v>125</v>
      </c>
      <c r="L25" s="35">
        <f t="shared" si="5"/>
        <v>262.69</v>
      </c>
      <c r="M25" s="35">
        <f t="shared" si="5"/>
        <v>125</v>
      </c>
      <c r="N25" s="35">
        <f t="shared" si="5"/>
        <v>179</v>
      </c>
      <c r="O25" s="26">
        <f t="shared" si="5"/>
        <v>3118.66</v>
      </c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 t</dc:creator>
  <cp:keywords/>
  <dc:description/>
  <cp:lastModifiedBy>Administrator</cp:lastModifiedBy>
  <dcterms:created xsi:type="dcterms:W3CDTF">2010-05-25T15:14:45Z</dcterms:created>
  <dcterms:modified xsi:type="dcterms:W3CDTF">2014-04-22T13:07:20Z</dcterms:modified>
  <cp:category/>
  <cp:version/>
  <cp:contentType/>
  <cp:contentStatus/>
</cp:coreProperties>
</file>