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0"/>
  </bookViews>
  <sheets>
    <sheet name="step1" sheetId="1" r:id="rId1"/>
    <sheet name="step2" sheetId="2" r:id="rId2"/>
    <sheet name="final" sheetId="3" r:id="rId3"/>
  </sheets>
  <definedNames/>
  <calcPr fullCalcOnLoad="1"/>
</workbook>
</file>

<file path=xl/comments1.xml><?xml version="1.0" encoding="utf-8"?>
<comments xmlns="http://schemas.openxmlformats.org/spreadsheetml/2006/main">
  <authors>
    <author>Tom Lacksonen</author>
  </authors>
  <commentList>
    <comment ref="B12" authorId="0">
      <text>
        <r>
          <rPr>
            <sz val="8"/>
            <rFont val="Tahoma"/>
            <family val="2"/>
          </rPr>
          <t>The loan amount is given in cell C6.  Assume that there is no down payment.  Enter the laon amount as a positive number, since it is money coming to you.  If the initial payment is due now, deduct the initial paymnet from this amount.</t>
        </r>
      </text>
    </comment>
    <comment ref="B13" authorId="0">
      <text>
        <r>
          <rPr>
            <sz val="8"/>
            <rFont val="Tahoma"/>
            <family val="2"/>
          </rPr>
          <t>The initial payment value is given in cell E7.  Each payment will increase by the amount in cell D8.  This gradient function may be entered individually, with a formula, or by copying the cells down after 2 values are entered.
Enter the payments as negative numbers, since they are cash flowing from you.  Periods with no payments must NOT be left blank, you must enter $0 for the IRR function to work.</t>
        </r>
      </text>
    </comment>
    <comment ref="D7" authorId="0">
      <text>
        <r>
          <rPr>
            <sz val="8"/>
            <rFont val="Tahoma"/>
            <family val="2"/>
          </rPr>
          <t>This is the time period of the initial payment.  The time period for the payments will be the same as the time period for the interest rate.</t>
        </r>
      </text>
    </comment>
    <comment ref="F7" authorId="0">
      <text>
        <r>
          <rPr>
            <sz val="8"/>
            <rFont val="Tahoma"/>
            <family val="2"/>
          </rPr>
          <t>This is the total number of time periods with payments.</t>
        </r>
      </text>
    </comment>
    <comment ref="C6" authorId="0">
      <text>
        <r>
          <rPr>
            <sz val="8"/>
            <rFont val="Tahoma"/>
            <family val="2"/>
          </rPr>
          <t>This is the amount of the loan you will obtain.  Assume no money down, unless the first payment is made this time period.  The loan amount is a positive value, since it is money coming to you.</t>
        </r>
      </text>
    </comment>
    <comment ref="H8" authorId="0">
      <text>
        <r>
          <rPr>
            <sz val="8"/>
            <rFont val="Tahoma"/>
            <family val="2"/>
          </rPr>
          <t>The objective of this problem is to find the rate-of-return for the loan and payments.  The time units on the rate will match the time units of the payments, to make calculations easier.</t>
        </r>
      </text>
    </comment>
    <comment ref="E7" authorId="0">
      <text>
        <r>
          <rPr>
            <sz val="8"/>
            <rFont val="Tahoma"/>
            <family val="2"/>
          </rPr>
          <t>This is the initial payment amount.  Payments are negative amounts, since they are money going from you.</t>
        </r>
      </text>
    </comment>
    <comment ref="D8" authorId="0">
      <text>
        <r>
          <rPr>
            <sz val="8"/>
            <rFont val="Tahoma"/>
            <family val="2"/>
          </rPr>
          <t>Payments are a gradient function.  Each payment is this much more than the previous payment.</t>
        </r>
      </text>
    </comment>
  </commentList>
</comments>
</file>

<file path=xl/comments2.xml><?xml version="1.0" encoding="utf-8"?>
<comments xmlns="http://schemas.openxmlformats.org/spreadsheetml/2006/main">
  <authors>
    <author>Tom Lacksonen</author>
  </authors>
  <commentList>
    <comment ref="B12" authorId="0">
      <text>
        <r>
          <rPr>
            <sz val="8"/>
            <rFont val="Tahoma"/>
            <family val="2"/>
          </rPr>
          <t>The internal rate-of-return is calculated with the =IRR function.
The only argument is the range of the cash flow starting in period 0.  Enter the range from C19 to C29 (or whenever the last payment is).  Make sure no years in this range are left blank ($0 is required).</t>
        </r>
      </text>
    </comment>
  </commentList>
</comments>
</file>

<file path=xl/sharedStrings.xml><?xml version="1.0" encoding="utf-8"?>
<sst xmlns="http://schemas.openxmlformats.org/spreadsheetml/2006/main" count="27" uniqueCount="20">
  <si>
    <t>Step 1</t>
  </si>
  <si>
    <t>Step 2</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</si>
  <si>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</si>
  <si>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</si>
  <si>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</si>
  <si>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</si>
  <si>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</si>
  <si>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r>
      <t xml:space="preserve">Press </t>
    </r>
    <r>
      <rPr>
        <b/>
        <sz val="12"/>
        <rFont val="Arial"/>
        <family val="2"/>
      </rPr>
      <t>Ctrl-b</t>
    </r>
    <r>
      <rPr>
        <sz val="12"/>
        <color indexed="12"/>
        <rFont val="Arial"/>
        <family val="2"/>
      </rPr>
      <t xml:space="preserve"> to see the final solution.</t>
    </r>
  </si>
  <si>
    <r>
      <t xml:space="preserve">Press </t>
    </r>
    <r>
      <rPr>
        <b/>
        <sz val="12"/>
        <rFont val="Arial"/>
        <family val="2"/>
      </rPr>
      <t>Ctrl-c</t>
    </r>
    <r>
      <rPr>
        <sz val="12"/>
        <color indexed="12"/>
        <rFont val="Arial"/>
        <family val="2"/>
      </rPr>
      <t xml:space="preserve"> to generate another problem.</t>
    </r>
  </si>
  <si>
    <t>Internal Rate-of-Return</t>
  </si>
  <si>
    <t>Commercial Loan problems</t>
  </si>
  <si>
    <t>for this payment plan?</t>
  </si>
  <si>
    <t>Period</t>
  </si>
  <si>
    <t>Cash flow</t>
  </si>
  <si>
    <t xml:space="preserve">IRR = </t>
  </si>
  <si>
    <t>Enter the loan amount in cell C19.</t>
  </si>
  <si>
    <t>Enter the payments in cells C19 to C29.</t>
  </si>
  <si>
    <t>Enter the internal rate-of-return function in cell F18.</t>
  </si>
  <si>
    <t xml:space="preserve">  =IRR(C19:C25)</t>
  </si>
  <si>
    <r>
      <t>8</t>
    </r>
    <r>
      <rPr>
        <sz val="10"/>
        <rFont val="Arial"/>
        <family val="2"/>
      </rPr>
      <t xml:space="preserve">  Copyright, 2001, Thomas A. Lacksonen</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</si>
</sst>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
    <numFmt numFmtId="171" formatCode="&quot;$&quot;#,##0.0_);[Red]\(&quot;$&quot;#,##0.0\)"/>
    <numFmt numFmtId="172" formatCode="0.000%"/>
    <numFmt numFmtId="173" formatCode="0.0000%"/>
  </numFmts>
  <fonts count="13">
    <font>
      <sz val="10"/>
      <name val="Arial"/>
      <family val="0"/>
    </font>
    <font>
      <sz val="10"/>
      <color indexed="10"/>
      <name val="Arial"/>
      <family val="2"/>
    </font>
    <font>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u val="single"/>
      <sz val="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s>
  <borders count="1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3" fillId="0" borderId="0" xfId="0" applyFont="1" applyAlignment="1">
      <alignment/>
    </xf>
    <xf numFmtId="0" fontId="4" fillId="0" borderId="0" xfId="0" applyFont="1" applyAlignment="1">
      <alignment horizontal="center"/>
    </xf>
    <xf numFmtId="0" fontId="5" fillId="0" borderId="0" xfId="0" applyFont="1" applyBorder="1" applyAlignment="1">
      <alignment/>
    </xf>
    <xf numFmtId="0" fontId="5" fillId="0" borderId="2" xfId="0" applyFont="1" applyBorder="1" applyAlignment="1">
      <alignment/>
    </xf>
    <xf numFmtId="0" fontId="5" fillId="0" borderId="1" xfId="0" applyFont="1" applyBorder="1" applyAlignment="1">
      <alignment/>
    </xf>
    <xf numFmtId="0" fontId="8" fillId="0" borderId="4" xfId="0" applyFont="1" applyBorder="1" applyAlignment="1">
      <alignment/>
    </xf>
    <xf numFmtId="0" fontId="9" fillId="0" borderId="2" xfId="0" applyFont="1" applyBorder="1" applyAlignment="1">
      <alignment/>
    </xf>
    <xf numFmtId="0" fontId="9" fillId="0" borderId="0" xfId="0" applyFont="1" applyBorder="1" applyAlignment="1">
      <alignment/>
    </xf>
    <xf numFmtId="0" fontId="7" fillId="0" borderId="4" xfId="0" applyFont="1" applyBorder="1" applyAlignment="1">
      <alignment/>
    </xf>
    <xf numFmtId="0" fontId="7" fillId="0" borderId="6"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0" fontId="8" fillId="3" borderId="8" xfId="0" applyFont="1" applyFill="1" applyBorder="1" applyAlignment="1">
      <alignment/>
    </xf>
    <xf numFmtId="0" fontId="8" fillId="3" borderId="6" xfId="0" applyFont="1" applyFill="1" applyBorder="1" applyAlignment="1">
      <alignment/>
    </xf>
    <xf numFmtId="0" fontId="0" fillId="3" borderId="2" xfId="0" applyFill="1" applyBorder="1" applyAlignment="1">
      <alignment/>
    </xf>
    <xf numFmtId="0" fontId="5" fillId="0" borderId="0" xfId="0" applyFont="1" applyAlignment="1">
      <alignment/>
    </xf>
    <xf numFmtId="10" fontId="0" fillId="0" borderId="0" xfId="0" applyNumberFormat="1" applyFill="1" applyBorder="1" applyAlignment="1">
      <alignment/>
    </xf>
    <xf numFmtId="8" fontId="0" fillId="0" borderId="0" xfId="0" applyNumberFormat="1" applyFill="1" applyBorder="1" applyAlignment="1">
      <alignment/>
    </xf>
    <xf numFmtId="165" fontId="0" fillId="0" borderId="0" xfId="0" applyNumberFormat="1" applyFill="1" applyBorder="1" applyAlignment="1">
      <alignment horizontal="center"/>
    </xf>
    <xf numFmtId="0" fontId="0" fillId="0" borderId="0" xfId="0" applyFill="1" applyBorder="1" applyAlignment="1">
      <alignment horizontal="center" wrapText="1"/>
    </xf>
    <xf numFmtId="164" fontId="0" fillId="0" borderId="0" xfId="0" applyNumberFormat="1" applyFill="1" applyBorder="1" applyAlignment="1">
      <alignment/>
    </xf>
    <xf numFmtId="169" fontId="0" fillId="0" borderId="0" xfId="17" applyNumberFormat="1" applyFill="1" applyBorder="1" applyAlignment="1">
      <alignment/>
    </xf>
    <xf numFmtId="9" fontId="1" fillId="0" borderId="0" xfId="0" applyNumberFormat="1" applyFont="1" applyFill="1" applyBorder="1" applyAlignment="1">
      <alignment/>
    </xf>
    <xf numFmtId="0" fontId="1" fillId="2" borderId="1" xfId="0" applyFont="1" applyFill="1" applyBorder="1" applyAlignment="1">
      <alignment/>
    </xf>
    <xf numFmtId="9" fontId="0" fillId="0" borderId="0" xfId="0" applyNumberFormat="1" applyFill="1" applyBorder="1" applyAlignment="1">
      <alignment/>
    </xf>
    <xf numFmtId="0" fontId="0" fillId="2" borderId="6" xfId="0" applyFont="1" applyFill="1" applyBorder="1" applyAlignment="1">
      <alignment/>
    </xf>
    <xf numFmtId="164" fontId="0" fillId="0" borderId="0" xfId="0" applyNumberFormat="1" applyFill="1" applyBorder="1" applyAlignment="1" quotePrefix="1">
      <alignment horizontal="left"/>
    </xf>
    <xf numFmtId="0" fontId="10" fillId="0" borderId="0" xfId="0" applyFont="1" applyFill="1" applyBorder="1" applyAlignment="1">
      <alignment/>
    </xf>
    <xf numFmtId="0" fontId="0" fillId="0" borderId="0" xfId="0" applyFont="1" applyFill="1" applyBorder="1" applyAlignment="1">
      <alignment/>
    </xf>
    <xf numFmtId="0" fontId="7" fillId="0" borderId="1" xfId="0" applyFont="1" applyBorder="1" applyAlignment="1">
      <alignment/>
    </xf>
    <xf numFmtId="164" fontId="0" fillId="0" borderId="0" xfId="0" applyNumberFormat="1" applyFont="1" applyAlignment="1">
      <alignment/>
    </xf>
    <xf numFmtId="0" fontId="0" fillId="0" borderId="0" xfId="17" applyNumberFormat="1" applyAlignment="1">
      <alignment/>
    </xf>
    <xf numFmtId="164" fontId="0" fillId="0" borderId="0" xfId="0" applyNumberFormat="1" applyFont="1" applyFill="1" applyBorder="1" applyAlignment="1">
      <alignment/>
    </xf>
    <xf numFmtId="169" fontId="0" fillId="0" borderId="0" xfId="17" applyNumberFormat="1" applyFont="1" applyFill="1" applyBorder="1" applyAlignment="1">
      <alignment/>
    </xf>
    <xf numFmtId="164" fontId="0" fillId="0" borderId="0" xfId="0" applyNumberFormat="1" applyFont="1" applyFill="1" applyBorder="1" applyAlignment="1" quotePrefix="1">
      <alignment horizontal="left"/>
    </xf>
    <xf numFmtId="10" fontId="0" fillId="0" borderId="0" xfId="19" applyNumberFormat="1" applyFont="1" applyFill="1" applyBorder="1" applyAlignment="1">
      <alignment/>
    </xf>
    <xf numFmtId="165" fontId="0" fillId="0" borderId="0" xfId="0" applyNumberFormat="1" applyFont="1" applyFill="1" applyBorder="1" applyAlignment="1">
      <alignment/>
    </xf>
    <xf numFmtId="10" fontId="0" fillId="0" borderId="0" xfId="0" applyNumberFormat="1" applyFont="1" applyFill="1" applyBorder="1" applyAlignment="1">
      <alignment/>
    </xf>
    <xf numFmtId="8" fontId="0" fillId="0" borderId="0" xfId="0" applyNumberFormat="1" applyFont="1" applyFill="1" applyBorder="1" applyAlignment="1">
      <alignment/>
    </xf>
    <xf numFmtId="8" fontId="0" fillId="0" borderId="0" xfId="0" applyNumberFormat="1" applyFont="1" applyFill="1" applyBorder="1" applyAlignment="1" quotePrefix="1">
      <alignment/>
    </xf>
    <xf numFmtId="0" fontId="0" fillId="0" borderId="0" xfId="0" applyFont="1" applyFill="1" applyBorder="1" applyAlignment="1">
      <alignment horizontal="right"/>
    </xf>
    <xf numFmtId="0" fontId="0" fillId="0" borderId="4" xfId="0" applyFont="1" applyFill="1" applyBorder="1" applyAlignment="1">
      <alignment/>
    </xf>
    <xf numFmtId="0" fontId="0" fillId="0" borderId="6" xfId="0" applyFont="1" applyFill="1" applyBorder="1" applyAlignment="1">
      <alignment/>
    </xf>
    <xf numFmtId="0" fontId="0" fillId="0" borderId="0" xfId="0" applyFont="1" applyFill="1" applyBorder="1" applyAlignment="1" quotePrefix="1">
      <alignment/>
    </xf>
    <xf numFmtId="172" fontId="0" fillId="0" borderId="0" xfId="19" applyNumberFormat="1" applyFill="1" applyBorder="1" applyAlignment="1">
      <alignment/>
    </xf>
    <xf numFmtId="169" fontId="0" fillId="0" borderId="0" xfId="17" applyNumberFormat="1" applyAlignment="1">
      <alignment/>
    </xf>
    <xf numFmtId="0" fontId="0" fillId="0" borderId="4" xfId="0" applyFill="1" applyBorder="1" applyAlignment="1">
      <alignment/>
    </xf>
    <xf numFmtId="172" fontId="0" fillId="0" borderId="0" xfId="19" applyNumberFormat="1" applyFont="1" applyFill="1" applyBorder="1" applyAlignment="1">
      <alignment/>
    </xf>
    <xf numFmtId="164" fontId="0" fillId="0" borderId="0" xfId="0" applyNumberFormat="1" applyFont="1" applyFill="1" applyBorder="1" applyAlignment="1">
      <alignment horizontal="right"/>
    </xf>
    <xf numFmtId="172" fontId="0" fillId="0" borderId="0" xfId="0" applyNumberFormat="1" applyFill="1" applyBorder="1" applyAlignment="1">
      <alignment/>
    </xf>
    <xf numFmtId="0" fontId="0" fillId="0" borderId="8" xfId="0" applyBorder="1" applyAlignment="1">
      <alignment/>
    </xf>
    <xf numFmtId="0" fontId="0" fillId="0" borderId="7" xfId="0" applyFont="1" applyFill="1" applyBorder="1" applyAlignment="1">
      <alignment/>
    </xf>
    <xf numFmtId="0" fontId="0" fillId="0" borderId="9" xfId="0" applyFill="1" applyBorder="1" applyAlignment="1">
      <alignment/>
    </xf>
    <xf numFmtId="164" fontId="0" fillId="0" borderId="5" xfId="0" applyNumberFormat="1" applyFont="1" applyFill="1" applyBorder="1" applyAlignment="1">
      <alignment/>
    </xf>
    <xf numFmtId="10" fontId="0" fillId="4" borderId="10" xfId="0" applyNumberFormat="1" applyFill="1" applyBorder="1" applyAlignment="1">
      <alignment horizontal="center"/>
    </xf>
    <xf numFmtId="165" fontId="0" fillId="0" borderId="0" xfId="0" applyNumberFormat="1" applyFill="1" applyBorder="1" applyAlignment="1" quotePrefix="1">
      <alignment horizontal="left"/>
    </xf>
    <xf numFmtId="10" fontId="0" fillId="5" borderId="10" xfId="0" applyNumberFormat="1" applyFill="1" applyBorder="1" applyAlignment="1">
      <alignment horizontal="center"/>
    </xf>
    <xf numFmtId="10" fontId="0" fillId="0" borderId="0" xfId="0" applyNumberFormat="1" applyFill="1" applyBorder="1" applyAlignment="1">
      <alignment horizontal="center"/>
    </xf>
    <xf numFmtId="164" fontId="0" fillId="5" borderId="5" xfId="0" applyNumberFormat="1" applyFont="1" applyFill="1" applyBorder="1" applyAlignment="1">
      <alignment/>
    </xf>
    <xf numFmtId="0" fontId="0" fillId="0" borderId="0" xfId="0" applyNumberFormat="1" applyAlignment="1">
      <alignment/>
    </xf>
    <xf numFmtId="0" fontId="11"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tabSelected="1" workbookViewId="0" topLeftCell="A1">
      <selection activeCell="A1" sqref="A1"/>
    </sheetView>
  </sheetViews>
  <sheetFormatPr defaultColWidth="9.140625" defaultRowHeight="12.75"/>
  <cols>
    <col min="3" max="3" width="11.7109375" style="0" customWidth="1"/>
    <col min="6" max="6" width="8.7109375" style="0" customWidth="1"/>
    <col min="8" max="8" width="9.00390625" style="0" customWidth="1"/>
    <col min="9" max="9" width="6.7109375" style="0" customWidth="1"/>
    <col min="12" max="12" width="9.7109375" style="0" hidden="1" customWidth="1"/>
  </cols>
  <sheetData>
    <row r="1" spans="4:12" ht="18.75">
      <c r="D1" s="12" t="s">
        <v>9</v>
      </c>
      <c r="L1" s="66">
        <v>900</v>
      </c>
    </row>
    <row r="2" spans="4:12" ht="18.75">
      <c r="D2" s="12" t="s">
        <v>10</v>
      </c>
      <c r="L2" s="42">
        <v>70</v>
      </c>
    </row>
    <row r="3" spans="4:12" ht="12.75" customHeight="1">
      <c r="D3" s="12"/>
      <c r="L3" s="3">
        <v>1</v>
      </c>
    </row>
    <row r="4" ht="12.75">
      <c r="L4" s="3" t="str">
        <f>IF(L3=1,"quarterly","yearly")</f>
        <v>quarterly</v>
      </c>
    </row>
    <row r="5" spans="2:12" ht="12.75">
      <c r="B5" s="21" t="str">
        <f>"Your spouse has just purchased a great new "&amp;$L$11&amp;" from Pencil House"</f>
        <v>Your spouse has just purchased a great new dining room set from Pencil House</v>
      </c>
      <c r="C5" s="22"/>
      <c r="D5" s="22"/>
      <c r="E5" s="22"/>
      <c r="F5" s="22"/>
      <c r="G5" s="22"/>
      <c r="H5" s="22"/>
      <c r="I5" s="23"/>
      <c r="L5" s="3" t="str">
        <f>IF(L3=1,"in 2 quarters","this year")</f>
        <v>in 2 quarters</v>
      </c>
    </row>
    <row r="6" spans="2:9" ht="12.75">
      <c r="B6" s="24" t="str">
        <f>"Furniture for $"&amp;$L$7&amp;".  Their financial representative is offering you an easy payment plan"</f>
        <v>Furniture for $4000.  Their financial representative is offering you an easy payment plan</v>
      </c>
      <c r="C6" s="25"/>
      <c r="D6" s="25"/>
      <c r="E6" s="25"/>
      <c r="F6" s="25"/>
      <c r="G6" s="25"/>
      <c r="H6" s="26"/>
      <c r="I6" s="27"/>
    </row>
    <row r="7" spans="2:12" ht="12.75">
      <c r="B7" s="24" t="str">
        <f>"with the initial payment "&amp;$L$5&amp;" of $"&amp;$L$1&amp;".  You make "&amp;$L$8&amp;" total payments with the"</f>
        <v>with the initial payment in 2 quarters of $900.  You make 5 total payments with the</v>
      </c>
      <c r="C7" s="28"/>
      <c r="D7" s="25"/>
      <c r="E7" s="25"/>
      <c r="F7" s="25"/>
      <c r="G7" s="25"/>
      <c r="H7" s="25"/>
      <c r="I7" s="27"/>
      <c r="L7" s="51">
        <v>4000</v>
      </c>
    </row>
    <row r="8" spans="2:12" ht="12.75">
      <c r="B8" s="24" t="str">
        <f>"payment amount increasing $"&amp;$L$2&amp;" each payment.  What is the "&amp;$L$4&amp;" rate-of-return"</f>
        <v>payment amount increasing $70 each payment.  What is the quarterly rate-of-return</v>
      </c>
      <c r="C8" s="25"/>
      <c r="D8" s="25"/>
      <c r="E8" s="25"/>
      <c r="F8" s="25"/>
      <c r="G8" s="25"/>
      <c r="H8" s="25"/>
      <c r="I8" s="27"/>
      <c r="L8" s="52">
        <v>5</v>
      </c>
    </row>
    <row r="9" spans="2:9" ht="12.75">
      <c r="B9" s="46" t="s">
        <v>11</v>
      </c>
      <c r="C9" s="44"/>
      <c r="D9" s="30"/>
      <c r="E9" s="30"/>
      <c r="F9" s="30"/>
      <c r="G9" s="30"/>
      <c r="H9" s="30"/>
      <c r="I9" s="31"/>
    </row>
    <row r="10" spans="2:12" ht="12.75">
      <c r="B10" s="3"/>
      <c r="C10" s="3"/>
      <c r="D10" s="3"/>
      <c r="E10" s="3"/>
      <c r="F10" s="43"/>
      <c r="G10" s="3"/>
      <c r="H10" s="3"/>
      <c r="I10" s="3"/>
      <c r="L10" s="80">
        <v>0</v>
      </c>
    </row>
    <row r="11" spans="3:12" ht="12.75">
      <c r="C11" s="1"/>
      <c r="L11" t="str">
        <f>IF(L10=0,"dining room set",(IF(L10=1,"living room couch","entertainment center")))</f>
        <v>dining room set</v>
      </c>
    </row>
    <row r="12" spans="1:9" ht="15.75">
      <c r="A12" s="33" t="s">
        <v>0</v>
      </c>
      <c r="B12" s="17" t="s">
        <v>4</v>
      </c>
      <c r="C12" s="36" t="s">
        <v>15</v>
      </c>
      <c r="D12" s="5"/>
      <c r="E12" s="5"/>
      <c r="F12" s="5"/>
      <c r="G12" s="5"/>
      <c r="H12" s="5"/>
      <c r="I12" s="6"/>
    </row>
    <row r="13" spans="1:9" ht="15.75">
      <c r="A13" s="16"/>
      <c r="B13" s="18" t="s">
        <v>4</v>
      </c>
      <c r="C13" s="13" t="s">
        <v>16</v>
      </c>
      <c r="D13" s="2"/>
      <c r="E13" s="2"/>
      <c r="F13" s="2"/>
      <c r="G13" s="2"/>
      <c r="H13" s="2"/>
      <c r="I13" s="8"/>
    </row>
    <row r="14" spans="1:9" ht="15.75">
      <c r="A14" s="16"/>
      <c r="B14" s="2"/>
      <c r="C14" s="13" t="s">
        <v>5</v>
      </c>
      <c r="D14" s="2"/>
      <c r="E14" s="2"/>
      <c r="F14" s="2"/>
      <c r="G14" s="2"/>
      <c r="H14" s="2"/>
      <c r="I14" s="8"/>
    </row>
    <row r="15" spans="1:9" ht="15.75">
      <c r="A15" s="34" t="s">
        <v>3</v>
      </c>
      <c r="B15" s="1"/>
      <c r="C15" s="15" t="s">
        <v>6</v>
      </c>
      <c r="D15" s="1"/>
      <c r="E15" s="1"/>
      <c r="F15" s="1"/>
      <c r="G15" s="1"/>
      <c r="H15" s="1"/>
      <c r="I15" s="10"/>
    </row>
    <row r="17" spans="2:4" ht="12.75">
      <c r="B17" s="3"/>
      <c r="C17" s="3"/>
      <c r="D17" s="3"/>
    </row>
    <row r="18" spans="1:10" ht="12.75">
      <c r="A18" s="3"/>
      <c r="B18" s="71" t="s">
        <v>12</v>
      </c>
      <c r="C18" s="6" t="s">
        <v>13</v>
      </c>
      <c r="E18" s="3"/>
      <c r="F18" s="78"/>
      <c r="G18" s="39"/>
      <c r="H18" s="40"/>
      <c r="I18" s="3"/>
      <c r="J18" s="3"/>
    </row>
    <row r="19" spans="1:10" ht="12.75">
      <c r="A19" s="3"/>
      <c r="B19" s="62">
        <v>0</v>
      </c>
      <c r="C19" s="79"/>
      <c r="D19" s="61"/>
      <c r="E19" s="3"/>
      <c r="F19" s="49"/>
      <c r="G19" s="49"/>
      <c r="H19" s="53"/>
      <c r="I19" s="49"/>
      <c r="J19" s="49"/>
    </row>
    <row r="20" spans="1:10" ht="12.75">
      <c r="A20" s="3"/>
      <c r="B20" s="62">
        <v>1</v>
      </c>
      <c r="C20" s="79"/>
      <c r="D20" s="49"/>
      <c r="E20" s="3"/>
      <c r="F20" s="58"/>
      <c r="G20" s="54"/>
      <c r="H20" s="55"/>
      <c r="I20" s="49"/>
      <c r="J20" s="49"/>
    </row>
    <row r="21" spans="1:10" ht="12.75">
      <c r="A21" s="3"/>
      <c r="B21" s="62">
        <v>2</v>
      </c>
      <c r="C21" s="79"/>
      <c r="D21" s="54"/>
      <c r="E21" s="3"/>
      <c r="F21" s="49"/>
      <c r="G21" s="49"/>
      <c r="H21" s="53"/>
      <c r="I21" s="54"/>
      <c r="J21" s="49"/>
    </row>
    <row r="22" spans="1:10" ht="12.75">
      <c r="A22" s="3"/>
      <c r="B22" s="67">
        <v>3</v>
      </c>
      <c r="C22" s="79"/>
      <c r="D22" s="56"/>
      <c r="E22" s="3"/>
      <c r="F22" s="49"/>
      <c r="G22" s="54"/>
      <c r="H22" s="53"/>
      <c r="I22" s="49"/>
      <c r="J22" s="49"/>
    </row>
    <row r="23" spans="1:10" ht="12.75">
      <c r="A23" s="3"/>
      <c r="B23" s="62">
        <v>4</v>
      </c>
      <c r="C23" s="79"/>
      <c r="D23" s="54"/>
      <c r="E23" s="3"/>
      <c r="F23" s="68"/>
      <c r="G23" s="54"/>
      <c r="H23" s="53"/>
      <c r="I23" s="49"/>
      <c r="J23" s="49"/>
    </row>
    <row r="24" spans="1:10" ht="12.75">
      <c r="A24" s="3"/>
      <c r="B24" s="62">
        <v>5</v>
      </c>
      <c r="C24" s="79"/>
      <c r="D24" s="49"/>
      <c r="E24" s="54"/>
      <c r="F24" s="49"/>
      <c r="G24" s="49"/>
      <c r="H24" s="49"/>
      <c r="I24" s="49"/>
      <c r="J24" s="49"/>
    </row>
    <row r="25" spans="1:10" ht="12.75">
      <c r="A25" s="3"/>
      <c r="B25" s="62">
        <v>6</v>
      </c>
      <c r="C25" s="79"/>
      <c r="D25" s="54"/>
      <c r="E25" s="54"/>
      <c r="F25" s="49"/>
      <c r="G25" s="58"/>
      <c r="H25" s="49"/>
      <c r="I25" s="59"/>
      <c r="J25" s="49"/>
    </row>
    <row r="26" spans="1:10" ht="12.75">
      <c r="A26" s="3"/>
      <c r="B26" s="62">
        <v>7</v>
      </c>
      <c r="C26" s="79"/>
      <c r="D26" s="3"/>
      <c r="E26" s="69"/>
      <c r="F26" s="49"/>
      <c r="G26" s="49"/>
      <c r="H26" s="49"/>
      <c r="I26" s="49"/>
      <c r="J26" s="49"/>
    </row>
    <row r="27" spans="1:10" ht="12.75">
      <c r="A27" s="3"/>
      <c r="B27" s="67">
        <v>8</v>
      </c>
      <c r="C27" s="79"/>
      <c r="D27" s="3"/>
      <c r="E27" s="49"/>
      <c r="F27" s="49"/>
      <c r="G27" s="49"/>
      <c r="H27" s="49"/>
      <c r="I27" s="49"/>
      <c r="J27" s="49"/>
    </row>
    <row r="28" spans="1:10" ht="12.75">
      <c r="A28" s="3"/>
      <c r="B28" s="67">
        <v>9</v>
      </c>
      <c r="C28" s="79"/>
      <c r="D28" s="3"/>
      <c r="E28" s="70"/>
      <c r="F28" s="49"/>
      <c r="G28" s="49"/>
      <c r="H28" s="49"/>
      <c r="I28" s="49"/>
      <c r="J28" s="49"/>
    </row>
    <row r="29" spans="1:10" ht="12.75">
      <c r="A29" s="3"/>
      <c r="B29" s="67">
        <v>10</v>
      </c>
      <c r="C29" s="79"/>
      <c r="D29" s="3"/>
      <c r="E29" s="3"/>
      <c r="F29" s="49"/>
      <c r="G29" s="57"/>
      <c r="H29" s="49"/>
      <c r="I29" s="49"/>
      <c r="J29" s="49"/>
    </row>
    <row r="30" spans="1:10" ht="12.75">
      <c r="A30" s="3"/>
      <c r="B30" s="63"/>
      <c r="C30" s="72"/>
      <c r="D30" s="3"/>
      <c r="E30" s="54"/>
      <c r="F30" s="64"/>
      <c r="G30" s="49"/>
      <c r="H30" s="49"/>
      <c r="I30" s="49"/>
      <c r="J30" s="49"/>
    </row>
    <row r="31" spans="1:10" ht="12.75">
      <c r="A31" s="3"/>
      <c r="B31" s="49"/>
      <c r="C31" s="49"/>
      <c r="D31" s="49"/>
      <c r="E31" s="54"/>
      <c r="F31" s="49"/>
      <c r="G31" s="58"/>
      <c r="H31" s="49"/>
      <c r="I31" s="49"/>
      <c r="J31" s="49"/>
    </row>
    <row r="32" spans="1:10" ht="12.75">
      <c r="A32" s="3"/>
      <c r="B32" s="49"/>
      <c r="C32" s="57"/>
      <c r="D32" s="49"/>
      <c r="E32" s="54"/>
      <c r="F32" s="49"/>
      <c r="G32" s="49"/>
      <c r="H32" s="49"/>
      <c r="I32" s="49"/>
      <c r="J32" s="49"/>
    </row>
    <row r="33" spans="1:10" ht="12.75">
      <c r="A33" s="3"/>
      <c r="B33" s="48"/>
      <c r="C33" s="57"/>
      <c r="D33" s="49"/>
      <c r="E33" s="54"/>
      <c r="F33" s="49"/>
      <c r="G33" s="59"/>
      <c r="H33" s="60"/>
      <c r="I33" s="49"/>
      <c r="J33" s="49"/>
    </row>
    <row r="34" spans="1:10" ht="12.75">
      <c r="A34" s="3"/>
      <c r="B34" s="49"/>
      <c r="C34" s="57"/>
      <c r="D34" s="49"/>
      <c r="E34" s="54"/>
      <c r="F34" s="49"/>
      <c r="G34" s="49"/>
      <c r="H34" s="49"/>
      <c r="I34" s="49"/>
      <c r="J34" s="49"/>
    </row>
    <row r="35" spans="1:10" ht="12.75">
      <c r="A35" s="3"/>
      <c r="B35" s="49"/>
      <c r="C35" s="57"/>
      <c r="D35" s="49"/>
      <c r="E35" s="54"/>
      <c r="F35" s="49"/>
      <c r="G35" s="49"/>
      <c r="H35" s="49"/>
      <c r="I35" s="49"/>
      <c r="J35" s="49"/>
    </row>
    <row r="36" spans="1:10" ht="12.75">
      <c r="A36" s="3"/>
      <c r="B36" s="3"/>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2:4" ht="12.75">
      <c r="B40" s="3"/>
      <c r="C40" s="4"/>
      <c r="D40" s="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M45"/>
  <sheetViews>
    <sheetView workbookViewId="0" topLeftCell="A1">
      <selection activeCell="B5" sqref="B5"/>
    </sheetView>
  </sheetViews>
  <sheetFormatPr defaultColWidth="9.140625" defaultRowHeight="12.75"/>
  <cols>
    <col min="3" max="3" width="11.7109375" style="0" customWidth="1"/>
    <col min="6" max="6" width="8.7109375" style="0" customWidth="1"/>
    <col min="9" max="9" width="6.7109375" style="0" customWidth="1"/>
  </cols>
  <sheetData>
    <row r="1" ht="18.75">
      <c r="D1" s="12" t="str">
        <f>step1!D1</f>
        <v>Internal Rate-of-Return</v>
      </c>
    </row>
    <row r="2" ht="18.75">
      <c r="D2" s="12" t="str">
        <f>step1!D2</f>
        <v>Commercial Loan problems</v>
      </c>
    </row>
    <row r="5" spans="1:9" ht="12.75">
      <c r="A5" s="2"/>
      <c r="B5" s="21" t="str">
        <f>step1!B5</f>
        <v>Your spouse has just purchased a great new dining room set from Pencil House</v>
      </c>
      <c r="C5" s="22"/>
      <c r="D5" s="22"/>
      <c r="E5" s="22"/>
      <c r="F5" s="22"/>
      <c r="G5" s="22"/>
      <c r="H5" s="22"/>
      <c r="I5" s="23"/>
    </row>
    <row r="6" spans="1:13" ht="12.75">
      <c r="A6" s="2"/>
      <c r="B6" s="24" t="str">
        <f>step1!B6</f>
        <v>Furniture for $4000.  Their financial representative is offering you an easy payment plan</v>
      </c>
      <c r="C6" s="25"/>
      <c r="D6" s="25"/>
      <c r="E6" s="25"/>
      <c r="F6" s="25"/>
      <c r="G6" s="25"/>
      <c r="H6" s="32"/>
      <c r="I6" s="27"/>
      <c r="L6" s="65"/>
      <c r="M6" s="2"/>
    </row>
    <row r="7" spans="1:13" ht="12.75">
      <c r="A7" s="2"/>
      <c r="B7" s="24" t="str">
        <f>step1!B7</f>
        <v>with the initial payment in 2 quarters of $900.  You make 5 total payments with the</v>
      </c>
      <c r="C7" s="25"/>
      <c r="D7" s="25"/>
      <c r="E7" s="25"/>
      <c r="F7" s="25"/>
      <c r="G7" s="25"/>
      <c r="H7" s="25"/>
      <c r="I7" s="27"/>
      <c r="L7" s="65"/>
      <c r="M7" s="2"/>
    </row>
    <row r="8" spans="1:13" ht="12.75">
      <c r="A8" s="2"/>
      <c r="B8" s="24" t="str">
        <f>step1!B8</f>
        <v>payment amount increasing $70 each payment.  What is the quarterly rate-of-return</v>
      </c>
      <c r="C8" s="25"/>
      <c r="D8" s="25"/>
      <c r="E8" s="25"/>
      <c r="F8" s="25"/>
      <c r="G8" s="25"/>
      <c r="H8" s="25"/>
      <c r="I8" s="27"/>
      <c r="L8" s="65"/>
      <c r="M8" s="2"/>
    </row>
    <row r="9" spans="1:9" ht="12.75">
      <c r="A9" s="2"/>
      <c r="B9" s="29" t="str">
        <f>step1!B9</f>
        <v>for this payment plan?</v>
      </c>
      <c r="C9" s="30"/>
      <c r="D9" s="30"/>
      <c r="E9" s="30"/>
      <c r="F9" s="30"/>
      <c r="G9" s="30"/>
      <c r="H9" s="30"/>
      <c r="I9" s="31"/>
    </row>
    <row r="10" spans="1:9" ht="12.75">
      <c r="A10" s="2"/>
      <c r="B10" s="3"/>
      <c r="C10" s="3"/>
      <c r="D10" s="3"/>
      <c r="E10" s="3"/>
      <c r="F10" s="45"/>
      <c r="G10" s="3"/>
      <c r="H10" s="3"/>
      <c r="I10" s="3"/>
    </row>
    <row r="12" spans="1:9" ht="15.75">
      <c r="A12" s="33" t="s">
        <v>1</v>
      </c>
      <c r="B12" s="17" t="s">
        <v>4</v>
      </c>
      <c r="C12" s="14" t="s">
        <v>17</v>
      </c>
      <c r="D12" s="5"/>
      <c r="E12" s="5"/>
      <c r="F12" s="5"/>
      <c r="G12" s="5"/>
      <c r="H12" s="5"/>
      <c r="I12" s="6"/>
    </row>
    <row r="13" spans="1:9" ht="15.75">
      <c r="A13" s="19"/>
      <c r="B13" s="18"/>
      <c r="C13" s="13" t="s">
        <v>7</v>
      </c>
      <c r="D13" s="2"/>
      <c r="E13" s="2"/>
      <c r="F13" s="2"/>
      <c r="G13" s="2"/>
      <c r="H13" s="2"/>
      <c r="I13" s="8"/>
    </row>
    <row r="14" spans="1:9" ht="15">
      <c r="A14" s="19"/>
      <c r="B14" s="18"/>
      <c r="D14" s="2"/>
      <c r="E14" s="2"/>
      <c r="F14" s="2"/>
      <c r="G14" s="2"/>
      <c r="H14" s="2"/>
      <c r="I14" s="8"/>
    </row>
    <row r="15" spans="1:9" ht="12.75" customHeight="1">
      <c r="A15" s="20"/>
      <c r="B15" s="50"/>
      <c r="C15" s="1"/>
      <c r="D15" s="1"/>
      <c r="E15" s="1"/>
      <c r="F15" s="1"/>
      <c r="G15" s="1"/>
      <c r="H15" s="1"/>
      <c r="I15" s="10"/>
    </row>
    <row r="16" spans="1:9" ht="12.75">
      <c r="A16" s="3"/>
      <c r="B16" s="3"/>
      <c r="C16" s="3"/>
      <c r="D16" s="3"/>
      <c r="E16" s="3"/>
      <c r="F16" s="3"/>
      <c r="G16" s="37"/>
      <c r="H16" s="3"/>
      <c r="I16" s="3"/>
    </row>
    <row r="17" spans="1:9" ht="12.75">
      <c r="A17" s="3"/>
      <c r="B17" s="3"/>
      <c r="C17" s="3"/>
      <c r="D17" s="3"/>
      <c r="E17" s="3"/>
      <c r="F17" s="3"/>
      <c r="G17" s="3"/>
      <c r="H17" s="3"/>
      <c r="I17" s="3"/>
    </row>
    <row r="18" spans="1:10" ht="12.75">
      <c r="A18" s="3"/>
      <c r="B18" s="71" t="s">
        <v>12</v>
      </c>
      <c r="C18" s="6" t="s">
        <v>13</v>
      </c>
      <c r="E18" s="73" t="s">
        <v>14</v>
      </c>
      <c r="F18" s="77"/>
      <c r="G18" s="39"/>
      <c r="H18" s="40"/>
      <c r="I18" s="3"/>
      <c r="J18" s="3"/>
    </row>
    <row r="19" spans="1:11" ht="12.75">
      <c r="A19" s="3"/>
      <c r="B19" s="62">
        <v>0</v>
      </c>
      <c r="C19" s="74">
        <f>final!C19</f>
        <v>4000</v>
      </c>
      <c r="D19" s="61"/>
      <c r="E19" s="3"/>
      <c r="F19" s="49"/>
      <c r="G19" s="49"/>
      <c r="H19" s="53"/>
      <c r="I19" s="49"/>
      <c r="J19" s="49"/>
      <c r="K19" s="11"/>
    </row>
    <row r="20" spans="1:10" ht="12.75">
      <c r="A20" s="3"/>
      <c r="B20" s="62">
        <v>1</v>
      </c>
      <c r="C20" s="74">
        <f>final!C20</f>
        <v>0</v>
      </c>
      <c r="D20" s="49"/>
      <c r="E20" s="3"/>
      <c r="F20" s="58"/>
      <c r="G20" s="49"/>
      <c r="H20" s="55"/>
      <c r="I20" s="49"/>
      <c r="J20" s="49"/>
    </row>
    <row r="21" spans="1:10" ht="12.75">
      <c r="A21" s="3"/>
      <c r="B21" s="62">
        <v>2</v>
      </c>
      <c r="C21" s="74">
        <f>final!C21</f>
        <v>-900</v>
      </c>
      <c r="D21" s="54"/>
      <c r="E21" s="3"/>
      <c r="F21" s="49"/>
      <c r="G21" s="49"/>
      <c r="H21" s="53"/>
      <c r="I21" s="54"/>
      <c r="J21" s="49"/>
    </row>
    <row r="22" spans="1:10" ht="12.75">
      <c r="A22" s="3"/>
      <c r="B22" s="67">
        <v>3</v>
      </c>
      <c r="C22" s="74">
        <f>final!C22</f>
        <v>-970</v>
      </c>
      <c r="D22" s="56"/>
      <c r="E22" s="3"/>
      <c r="F22" s="49"/>
      <c r="G22" s="49"/>
      <c r="H22" s="53"/>
      <c r="I22" s="49"/>
      <c r="J22" s="49"/>
    </row>
    <row r="23" spans="1:10" ht="12.75">
      <c r="A23" s="3"/>
      <c r="B23" s="62">
        <v>4</v>
      </c>
      <c r="C23" s="74">
        <f>final!C23</f>
        <v>-1040</v>
      </c>
      <c r="D23" s="54"/>
      <c r="E23" s="3"/>
      <c r="F23" s="68"/>
      <c r="G23" s="3"/>
      <c r="H23" s="53"/>
      <c r="I23" s="49"/>
      <c r="J23" s="49"/>
    </row>
    <row r="24" spans="1:10" ht="12.75">
      <c r="A24" s="3"/>
      <c r="B24" s="62">
        <v>5</v>
      </c>
      <c r="C24" s="74">
        <f>final!C24</f>
        <v>-1110</v>
      </c>
      <c r="D24" s="49"/>
      <c r="E24" s="54"/>
      <c r="F24" s="49"/>
      <c r="G24" s="49"/>
      <c r="H24" s="49"/>
      <c r="I24" s="49"/>
      <c r="J24" s="49"/>
    </row>
    <row r="25" spans="1:10" ht="12.75">
      <c r="A25" s="3"/>
      <c r="B25" s="62">
        <v>6</v>
      </c>
      <c r="C25" s="74">
        <f>final!C25</f>
        <v>-1180</v>
      </c>
      <c r="D25" s="54"/>
      <c r="E25" s="54"/>
      <c r="F25" s="49"/>
      <c r="G25" s="58"/>
      <c r="H25" s="49"/>
      <c r="I25" s="59"/>
      <c r="J25" s="49"/>
    </row>
    <row r="26" spans="1:10" ht="12.75">
      <c r="A26" s="3"/>
      <c r="B26" s="62">
        <v>7</v>
      </c>
      <c r="C26" s="74">
        <f>final!C26</f>
        <v>0</v>
      </c>
      <c r="D26" s="3"/>
      <c r="E26" s="69"/>
      <c r="F26" s="49"/>
      <c r="G26" s="49"/>
      <c r="H26" s="49"/>
      <c r="I26" s="49"/>
      <c r="J26" s="49"/>
    </row>
    <row r="27" spans="1:10" ht="12.75">
      <c r="A27" s="3"/>
      <c r="B27" s="67">
        <v>8</v>
      </c>
      <c r="C27" s="74">
        <f>final!C27</f>
        <v>0</v>
      </c>
      <c r="D27" s="3"/>
      <c r="E27" s="49"/>
      <c r="F27" s="49"/>
      <c r="G27" s="49"/>
      <c r="H27" s="49"/>
      <c r="I27" s="49"/>
      <c r="J27" s="49"/>
    </row>
    <row r="28" spans="1:10" ht="12.75">
      <c r="A28" s="3"/>
      <c r="B28" s="67">
        <v>9</v>
      </c>
      <c r="C28" s="74">
        <f>final!C28</f>
        <v>0</v>
      </c>
      <c r="D28" s="3"/>
      <c r="E28" s="70"/>
      <c r="F28" s="49"/>
      <c r="G28" s="49"/>
      <c r="H28" s="49"/>
      <c r="I28" s="49"/>
      <c r="J28" s="49"/>
    </row>
    <row r="29" spans="1:10" ht="12.75">
      <c r="A29" s="3"/>
      <c r="B29" s="67">
        <v>10</v>
      </c>
      <c r="C29" s="74">
        <f>final!C29</f>
        <v>0</v>
      </c>
      <c r="D29" s="3"/>
      <c r="E29" s="3"/>
      <c r="F29" s="49"/>
      <c r="G29" s="57"/>
      <c r="H29" s="49"/>
      <c r="I29" s="49"/>
      <c r="J29" s="49"/>
    </row>
    <row r="30" spans="1:10" ht="12.75">
      <c r="A30" s="3"/>
      <c r="B30" s="63"/>
      <c r="C30" s="72"/>
      <c r="D30" s="3"/>
      <c r="E30" s="54"/>
      <c r="F30" s="64"/>
      <c r="G30" s="49"/>
      <c r="H30" s="49"/>
      <c r="I30" s="49"/>
      <c r="J30" s="49"/>
    </row>
    <row r="31" spans="1:10" ht="12.75">
      <c r="A31" s="3"/>
      <c r="B31" s="49"/>
      <c r="C31" s="49"/>
      <c r="D31" s="49"/>
      <c r="E31" s="54"/>
      <c r="F31" s="49"/>
      <c r="G31" s="58"/>
      <c r="H31" s="49"/>
      <c r="I31" s="49"/>
      <c r="J31" s="49"/>
    </row>
    <row r="32" spans="1:10" ht="12.75">
      <c r="A32" s="3"/>
      <c r="B32" s="49"/>
      <c r="C32" s="57"/>
      <c r="D32" s="49"/>
      <c r="E32" s="54"/>
      <c r="F32" s="49"/>
      <c r="G32" s="49"/>
      <c r="H32" s="49"/>
      <c r="I32" s="49"/>
      <c r="J32" s="49"/>
    </row>
    <row r="33" spans="1:10" ht="12.75">
      <c r="A33" s="3"/>
      <c r="B33" s="48"/>
      <c r="C33" s="57"/>
      <c r="D33" s="49"/>
      <c r="E33" s="54"/>
      <c r="F33" s="49"/>
      <c r="G33" s="59"/>
      <c r="H33" s="60"/>
      <c r="I33" s="49"/>
      <c r="J33" s="49"/>
    </row>
    <row r="34" spans="1:10" ht="12.75">
      <c r="A34" s="3"/>
      <c r="B34" s="49"/>
      <c r="C34" s="57"/>
      <c r="D34" s="49"/>
      <c r="E34" s="54"/>
      <c r="F34" s="49"/>
      <c r="G34" s="49"/>
      <c r="H34" s="49"/>
      <c r="I34" s="49"/>
      <c r="J34" s="49"/>
    </row>
    <row r="35" spans="1:10" ht="12.75">
      <c r="A35" s="3"/>
      <c r="B35" s="49"/>
      <c r="C35" s="57"/>
      <c r="D35" s="49"/>
      <c r="E35" s="54"/>
      <c r="F35" s="49"/>
      <c r="G35" s="49"/>
      <c r="H35" s="49"/>
      <c r="I35" s="49"/>
      <c r="J35" s="49"/>
    </row>
    <row r="36" spans="1:10" ht="12.75">
      <c r="A36" s="3"/>
      <c r="B36" s="3"/>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38"/>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5"/>
  <dimension ref="A1:M62"/>
  <sheetViews>
    <sheetView workbookViewId="0" topLeftCell="A1">
      <selection activeCell="A1" sqref="A1"/>
    </sheetView>
  </sheetViews>
  <sheetFormatPr defaultColWidth="9.140625" defaultRowHeight="12.75"/>
  <cols>
    <col min="3" max="3" width="11.57421875" style="0" customWidth="1"/>
    <col min="9" max="9" width="6.7109375" style="0" customWidth="1"/>
    <col min="12" max="12" width="9.00390625" style="0" customWidth="1"/>
  </cols>
  <sheetData>
    <row r="1" ht="18.75">
      <c r="D1" s="12" t="str">
        <f>step1!D1</f>
        <v>Internal Rate-of-Return</v>
      </c>
    </row>
    <row r="2" ht="18.75">
      <c r="D2" s="12" t="str">
        <f>step1!D2</f>
        <v>Commercial Loan problems</v>
      </c>
    </row>
    <row r="5" spans="1:9" ht="12.75">
      <c r="A5" s="2"/>
      <c r="B5" s="21" t="str">
        <f>step1!B5</f>
        <v>Your spouse has just purchased a great new dining room set from Pencil House</v>
      </c>
      <c r="C5" s="22"/>
      <c r="D5" s="22"/>
      <c r="E5" s="22"/>
      <c r="F5" s="22"/>
      <c r="G5" s="22"/>
      <c r="H5" s="22"/>
      <c r="I5" s="23"/>
    </row>
    <row r="6" spans="1:9" ht="12.75">
      <c r="A6" s="2"/>
      <c r="B6" s="24" t="str">
        <f>step1!B6</f>
        <v>Furniture for $4000.  Their financial representative is offering you an easy payment plan</v>
      </c>
      <c r="C6" s="25"/>
      <c r="D6" s="25"/>
      <c r="E6" s="25"/>
      <c r="F6" s="25"/>
      <c r="G6" s="25"/>
      <c r="H6" s="32"/>
      <c r="I6" s="27"/>
    </row>
    <row r="7" spans="1:12" ht="12.75">
      <c r="A7" s="2"/>
      <c r="B7" s="24" t="str">
        <f>step1!B7</f>
        <v>with the initial payment in 2 quarters of $900.  You make 5 total payments with the</v>
      </c>
      <c r="C7" s="25"/>
      <c r="D7" s="25"/>
      <c r="E7" s="25"/>
      <c r="F7" s="25"/>
      <c r="G7" s="25"/>
      <c r="H7" s="25"/>
      <c r="I7" s="27"/>
      <c r="L7" s="41"/>
    </row>
    <row r="8" spans="1:12" ht="12.75">
      <c r="A8" s="2"/>
      <c r="B8" s="24" t="str">
        <f>step1!B8</f>
        <v>payment amount increasing $70 each payment.  What is the quarterly rate-of-return</v>
      </c>
      <c r="C8" s="25"/>
      <c r="D8" s="25"/>
      <c r="E8" s="25"/>
      <c r="F8" s="25"/>
      <c r="G8" s="25"/>
      <c r="H8" s="25"/>
      <c r="I8" s="27"/>
      <c r="L8" s="47"/>
    </row>
    <row r="9" spans="1:12" ht="12.75">
      <c r="A9" s="2"/>
      <c r="B9" s="29" t="str">
        <f>step1!B9</f>
        <v>for this payment plan?</v>
      </c>
      <c r="C9" s="30"/>
      <c r="D9" s="30"/>
      <c r="E9" s="30"/>
      <c r="F9" s="30"/>
      <c r="G9" s="30"/>
      <c r="H9" s="30"/>
      <c r="I9" s="31"/>
      <c r="L9" s="42"/>
    </row>
    <row r="10" spans="1:12" ht="12.75">
      <c r="A10" s="2"/>
      <c r="B10" s="3"/>
      <c r="C10" s="3"/>
      <c r="D10" s="3"/>
      <c r="E10" s="3"/>
      <c r="F10" s="45"/>
      <c r="G10" s="3"/>
      <c r="H10" s="3"/>
      <c r="I10" s="3"/>
      <c r="L10" s="41"/>
    </row>
    <row r="11" ht="12.75">
      <c r="L11" s="47"/>
    </row>
    <row r="12" spans="1:9" ht="15.75">
      <c r="A12" s="33" t="s">
        <v>2</v>
      </c>
      <c r="B12" s="35"/>
      <c r="C12" s="5"/>
      <c r="D12" s="5"/>
      <c r="E12" s="5"/>
      <c r="F12" s="5"/>
      <c r="G12" s="5"/>
      <c r="H12" s="5"/>
      <c r="I12" s="6"/>
    </row>
    <row r="13" spans="1:9" ht="15.75">
      <c r="A13" s="7"/>
      <c r="B13" s="13" t="s">
        <v>8</v>
      </c>
      <c r="C13" s="2"/>
      <c r="D13" s="2"/>
      <c r="E13" s="2"/>
      <c r="F13" s="2"/>
      <c r="G13" s="2"/>
      <c r="H13" s="2"/>
      <c r="I13" s="8"/>
    </row>
    <row r="14" spans="1:9" ht="12.75">
      <c r="A14" s="9"/>
      <c r="B14" s="1"/>
      <c r="C14" s="1"/>
      <c r="D14" s="1"/>
      <c r="E14" s="1"/>
      <c r="F14" s="1"/>
      <c r="G14" s="1"/>
      <c r="H14" s="1"/>
      <c r="I14" s="10"/>
    </row>
    <row r="15" spans="1:10" ht="12.75">
      <c r="A15" s="3"/>
      <c r="B15" s="3"/>
      <c r="C15" s="3"/>
      <c r="D15" s="3"/>
      <c r="E15" s="3"/>
      <c r="F15" s="3"/>
      <c r="G15" s="3"/>
      <c r="H15" s="3"/>
      <c r="I15" s="3"/>
      <c r="J15" s="3"/>
    </row>
    <row r="16" spans="9:10" ht="12.75">
      <c r="I16" s="3"/>
      <c r="J16" s="3"/>
    </row>
    <row r="17" spans="9:10" ht="12.75">
      <c r="I17" s="3"/>
      <c r="J17" s="3"/>
    </row>
    <row r="18" spans="1:10" ht="12.75">
      <c r="A18" s="3"/>
      <c r="B18" s="71" t="s">
        <v>12</v>
      </c>
      <c r="C18" s="6" t="s">
        <v>13</v>
      </c>
      <c r="E18" s="73" t="s">
        <v>14</v>
      </c>
      <c r="F18" s="75">
        <f>IRR(C19:C29)</f>
        <v>0.06657656959553113</v>
      </c>
      <c r="G18" s="76" t="s">
        <v>18</v>
      </c>
      <c r="H18" s="40"/>
      <c r="I18" s="3"/>
      <c r="J18" s="3"/>
    </row>
    <row r="19" spans="1:10" ht="12.75">
      <c r="A19" s="3"/>
      <c r="B19" s="62">
        <v>0</v>
      </c>
      <c r="C19" s="74">
        <v>4000</v>
      </c>
      <c r="D19" s="61"/>
      <c r="E19" s="3"/>
      <c r="F19" s="49"/>
      <c r="G19" s="49"/>
      <c r="H19" s="53"/>
      <c r="I19" s="49"/>
      <c r="J19" s="49"/>
    </row>
    <row r="20" spans="1:13" ht="12.75">
      <c r="A20" s="3"/>
      <c r="B20" s="62">
        <v>1</v>
      </c>
      <c r="C20" s="74">
        <v>0</v>
      </c>
      <c r="D20" s="49"/>
      <c r="E20" s="3"/>
      <c r="F20" s="58"/>
      <c r="G20" s="54"/>
      <c r="H20" s="55"/>
      <c r="I20" s="49"/>
      <c r="J20" s="49"/>
      <c r="K20" s="42"/>
      <c r="L20" s="41"/>
      <c r="M20" s="2"/>
    </row>
    <row r="21" spans="1:10" ht="12.75">
      <c r="A21" s="3"/>
      <c r="B21" s="62">
        <v>2</v>
      </c>
      <c r="C21" s="74">
        <v>-900</v>
      </c>
      <c r="D21" s="54"/>
      <c r="E21" s="3"/>
      <c r="F21" s="49"/>
      <c r="G21" s="49"/>
      <c r="H21" s="53"/>
      <c r="I21" s="54"/>
      <c r="J21" s="49"/>
    </row>
    <row r="22" spans="1:10" ht="12.75">
      <c r="A22" s="3"/>
      <c r="B22" s="67">
        <v>3</v>
      </c>
      <c r="C22" s="74">
        <v>-970</v>
      </c>
      <c r="D22" s="56"/>
      <c r="E22" s="3"/>
      <c r="F22" s="49"/>
      <c r="G22" s="54"/>
      <c r="H22" s="53"/>
      <c r="I22" s="49"/>
      <c r="J22" s="49"/>
    </row>
    <row r="23" spans="1:10" ht="12.75">
      <c r="A23" s="3"/>
      <c r="B23" s="62">
        <v>4</v>
      </c>
      <c r="C23" s="74">
        <v>-1040</v>
      </c>
      <c r="D23" s="54"/>
      <c r="E23" s="3"/>
      <c r="F23" s="68"/>
      <c r="G23" s="54"/>
      <c r="H23" s="53"/>
      <c r="I23" s="49"/>
      <c r="J23" s="49"/>
    </row>
    <row r="24" spans="1:10" ht="12.75">
      <c r="A24" s="3"/>
      <c r="B24" s="62">
        <v>5</v>
      </c>
      <c r="C24" s="74">
        <v>-1110</v>
      </c>
      <c r="D24" s="49"/>
      <c r="E24" s="54"/>
      <c r="F24" s="49"/>
      <c r="G24" s="49"/>
      <c r="H24" s="49"/>
      <c r="I24" s="49"/>
      <c r="J24" s="49"/>
    </row>
    <row r="25" spans="1:10" ht="12.75">
      <c r="A25" s="3"/>
      <c r="B25" s="62">
        <v>6</v>
      </c>
      <c r="C25" s="74">
        <v>-1180</v>
      </c>
      <c r="D25" s="54"/>
      <c r="E25" s="54"/>
      <c r="F25" s="49"/>
      <c r="G25" s="58"/>
      <c r="H25" s="49"/>
      <c r="I25" s="59"/>
      <c r="J25" s="49"/>
    </row>
    <row r="26" spans="1:10" ht="12.75">
      <c r="A26" s="3"/>
      <c r="B26" s="62">
        <v>7</v>
      </c>
      <c r="C26" s="74">
        <v>0</v>
      </c>
      <c r="D26" s="3"/>
      <c r="E26" s="69"/>
      <c r="F26" s="49"/>
      <c r="G26" s="3"/>
      <c r="H26" s="49"/>
      <c r="I26" s="49"/>
      <c r="J26" s="49"/>
    </row>
    <row r="27" spans="1:10" ht="12.75">
      <c r="A27" s="3"/>
      <c r="B27" s="67">
        <v>8</v>
      </c>
      <c r="C27" s="74">
        <v>0</v>
      </c>
      <c r="D27" s="3"/>
      <c r="E27" s="49"/>
      <c r="F27" s="49"/>
      <c r="G27" s="3"/>
      <c r="H27" s="49"/>
      <c r="I27" s="49"/>
      <c r="J27" s="49"/>
    </row>
    <row r="28" spans="1:10" ht="12.75">
      <c r="A28" s="3"/>
      <c r="B28" s="67">
        <v>9</v>
      </c>
      <c r="C28" s="74">
        <v>0</v>
      </c>
      <c r="D28" s="3"/>
      <c r="E28" s="70"/>
      <c r="F28" s="49"/>
      <c r="G28" s="3"/>
      <c r="H28" s="49"/>
      <c r="I28" s="49"/>
      <c r="J28" s="49"/>
    </row>
    <row r="29" spans="1:10" ht="12.75">
      <c r="A29" s="3"/>
      <c r="B29" s="67">
        <v>10</v>
      </c>
      <c r="C29" s="74">
        <v>0</v>
      </c>
      <c r="D29" s="3"/>
      <c r="E29" s="3"/>
      <c r="F29" s="49"/>
      <c r="G29" s="3"/>
      <c r="H29" s="49"/>
      <c r="I29" s="49"/>
      <c r="J29" s="49"/>
    </row>
    <row r="30" spans="1:10" ht="12.75">
      <c r="A30" s="3"/>
      <c r="B30" s="63"/>
      <c r="C30" s="72"/>
      <c r="D30" s="3"/>
      <c r="E30" s="54"/>
      <c r="F30" s="64"/>
      <c r="G30" s="3"/>
      <c r="H30" s="49"/>
      <c r="I30" s="49"/>
      <c r="J30" s="49"/>
    </row>
    <row r="31" spans="1:10" ht="12.75">
      <c r="A31" s="3"/>
      <c r="B31" s="49"/>
      <c r="C31" s="49"/>
      <c r="D31" s="49"/>
      <c r="E31" s="54"/>
      <c r="F31" s="49"/>
      <c r="G31" s="58"/>
      <c r="H31" s="49"/>
      <c r="I31" s="49"/>
      <c r="J31" s="49"/>
    </row>
    <row r="32" spans="1:10" ht="12.75">
      <c r="A32" s="3"/>
      <c r="B32" s="49"/>
      <c r="C32" s="57"/>
      <c r="D32" s="49"/>
      <c r="E32" s="54"/>
      <c r="F32" s="49"/>
      <c r="G32" s="49"/>
      <c r="H32" s="49"/>
      <c r="I32" s="49"/>
      <c r="J32" s="49"/>
    </row>
    <row r="33" spans="1:10" ht="18">
      <c r="A33" s="3"/>
      <c r="B33" s="81" t="s">
        <v>19</v>
      </c>
      <c r="C33" s="57"/>
      <c r="D33" s="49"/>
      <c r="E33" s="54"/>
      <c r="F33" s="49"/>
      <c r="G33" s="59"/>
      <c r="H33" s="60"/>
      <c r="I33" s="49"/>
      <c r="J33" s="49"/>
    </row>
    <row r="34" spans="1:10" ht="12.75">
      <c r="A34" s="3"/>
      <c r="B34" s="49"/>
      <c r="C34" s="57"/>
      <c r="D34" s="49"/>
      <c r="E34" s="54"/>
      <c r="F34" s="49"/>
      <c r="G34" s="49"/>
      <c r="H34" s="49"/>
      <c r="I34" s="49"/>
      <c r="J34" s="49"/>
    </row>
    <row r="35" spans="1:10" ht="12.75">
      <c r="A35" s="3"/>
      <c r="B35" s="49"/>
      <c r="C35" s="57"/>
      <c r="D35" s="49"/>
      <c r="E35" s="54"/>
      <c r="F35" s="49"/>
      <c r="G35" s="49"/>
      <c r="H35" s="49"/>
      <c r="I35" s="49"/>
      <c r="J35" s="49"/>
    </row>
    <row r="36" spans="1:10" ht="12.75">
      <c r="A36" s="3"/>
      <c r="B36" s="3"/>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1:10" ht="12.75">
      <c r="A40" s="3"/>
      <c r="B40" s="3"/>
      <c r="C40" s="4"/>
      <c r="D40" s="3"/>
      <c r="E40" s="3"/>
      <c r="F40" s="3"/>
      <c r="G40" s="3"/>
      <c r="H40" s="3"/>
      <c r="I40" s="3"/>
      <c r="J40" s="3"/>
    </row>
    <row r="41" spans="1:10" ht="12.75">
      <c r="A41" s="3"/>
      <c r="B41" s="3"/>
      <c r="C41" s="4"/>
      <c r="D41" s="3"/>
      <c r="E41" s="3"/>
      <c r="F41" s="3"/>
      <c r="G41" s="3"/>
      <c r="H41" s="3"/>
      <c r="I41" s="3"/>
      <c r="J41" s="3"/>
    </row>
    <row r="42" spans="1:10" ht="12.75">
      <c r="A42" s="3"/>
      <c r="B42" s="3"/>
      <c r="C42" s="4"/>
      <c r="D42" s="3"/>
      <c r="E42" s="3"/>
      <c r="F42" s="3"/>
      <c r="G42" s="3"/>
      <c r="H42" s="3"/>
      <c r="I42" s="3"/>
      <c r="J42" s="3"/>
    </row>
    <row r="43" spans="1:10" ht="12.75">
      <c r="A43" s="3"/>
      <c r="B43" s="3"/>
      <c r="C43" s="3"/>
      <c r="D43" s="38"/>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